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gordon\AppData\Roaming\iManage\Work\Recent\Wilder Balter Partners_ Inc.  - 110 Jerusalem PILOT Extension - 47526\"/>
    </mc:Choice>
  </mc:AlternateContent>
  <xr:revisionPtr revIDLastSave="0" documentId="8_{7BF34D02-8420-45B7-B28F-15F4268325EF}" xr6:coauthVersionLast="47" xr6:coauthVersionMax="47" xr10:uidLastSave="{00000000-0000-0000-0000-000000000000}"/>
  <bookViews>
    <workbookView xWindow="28680" yWindow="-120" windowWidth="29040" windowHeight="15720" xr2:uid="{021EB69D-329E-465B-B461-87D0B7418C1C}"/>
  </bookViews>
  <sheets>
    <sheet name="PILOT Proposal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4" i="1" s="1"/>
  <c r="B5" i="1" l="1"/>
  <c r="B6" i="1" l="1"/>
  <c r="B7" i="1" l="1"/>
  <c r="B8" i="1" l="1"/>
  <c r="B9" i="1" l="1"/>
  <c r="B10" i="1" l="1"/>
  <c r="B11" i="1" l="1"/>
  <c r="B12" i="1" l="1"/>
  <c r="B13" i="1" l="1"/>
  <c r="B14" i="1" l="1"/>
  <c r="B15" i="1" l="1"/>
  <c r="B16" i="1" l="1"/>
  <c r="B17" i="1" l="1"/>
</calcChain>
</file>

<file path=xl/sharedStrings.xml><?xml version="1.0" encoding="utf-8"?>
<sst xmlns="http://schemas.openxmlformats.org/spreadsheetml/2006/main" count="11" uniqueCount="11">
  <si>
    <t>Jerusalem Ave Hempstead IDA PILOT</t>
  </si>
  <si>
    <t>Woods Edge Apartments</t>
  </si>
  <si>
    <t>Current PILOT</t>
  </si>
  <si>
    <t>Total</t>
  </si>
  <si>
    <t>General</t>
  </si>
  <si>
    <t>School</t>
  </si>
  <si>
    <t>Village</t>
  </si>
  <si>
    <t>Notes:</t>
  </si>
  <si>
    <t>PILOT</t>
  </si>
  <si>
    <t>Year</t>
  </si>
  <si>
    <t>*PILOT payments are based on 2% escalator from current (below)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</si>
</sst>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2" fillId="2" borderId="6" xfId="0" applyNumberFormat="1" applyFont="1" applyFill="1" applyBorder="1"/>
    <xf numFmtId="164" fontId="2" fillId="2" borderId="4" xfId="0" applyNumberFormat="1" applyFont="1" applyFill="1" applyBorder="1"/>
    <xf numFmtId="0" fontId="2" fillId="0" borderId="1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imanage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4AEB-2E90-44A8-9F30-D2A12532A612}">
  <sheetPr>
    <pageSetUpPr fitToPage="1"/>
  </sheetPr>
  <dimension ref="A1:H25"/>
  <sheetViews>
    <sheetView tabSelected="1" zoomScaleNormal="100" zoomScaleSheetLayoutView="100" workbookViewId="0">
      <selection activeCell="D3" sqref="D3"/>
    </sheetView>
  </sheetViews>
  <sheetFormatPr defaultRowHeight="18.75" x14ac:dyDescent="0.3"/>
  <cols>
    <col min="1" max="1" width="24.5703125" style="1" customWidth="1"/>
    <col min="2" max="2" width="29" style="1" customWidth="1"/>
    <col min="3" max="3" width="23.5703125" style="1" customWidth="1"/>
    <col min="4" max="4" width="72.28515625" style="1" customWidth="1"/>
    <col min="5" max="6" width="9.140625" style="1"/>
    <col min="7" max="7" width="33.28515625" style="1" bestFit="1" customWidth="1"/>
    <col min="8" max="8" width="74.42578125" style="1" customWidth="1"/>
    <col min="9" max="16384" width="9.140625" style="1"/>
  </cols>
  <sheetData>
    <row r="1" spans="1:8" ht="19.5" thickBot="1" x14ac:dyDescent="0.35">
      <c r="A1" s="9" t="s">
        <v>1</v>
      </c>
      <c r="B1" s="9"/>
      <c r="C1" s="9"/>
    </row>
    <row r="2" spans="1:8" ht="19.5" thickBot="1" x14ac:dyDescent="0.35">
      <c r="A2" s="7" t="s">
        <v>0</v>
      </c>
      <c r="B2" s="8"/>
      <c r="C2" s="8"/>
    </row>
    <row r="3" spans="1:8" x14ac:dyDescent="0.3">
      <c r="A3" s="11" t="s">
        <v>9</v>
      </c>
      <c r="B3" s="12" t="s">
        <v>8</v>
      </c>
      <c r="C3" s="10"/>
    </row>
    <row r="4" spans="1:8" s="4" customFormat="1" x14ac:dyDescent="0.3">
      <c r="A4" s="4">
        <v>2027</v>
      </c>
      <c r="B4" s="2">
        <f>B25*1.02</f>
        <v>320299.38</v>
      </c>
      <c r="C4" s="3"/>
      <c r="D4" s="1"/>
      <c r="E4" s="1"/>
      <c r="F4" s="1"/>
      <c r="G4" s="1"/>
      <c r="H4" s="1"/>
    </row>
    <row r="5" spans="1:8" x14ac:dyDescent="0.3">
      <c r="A5" s="4">
        <v>2028</v>
      </c>
      <c r="B5" s="2">
        <f>B4*1.02</f>
        <v>326705.3676</v>
      </c>
      <c r="C5" s="3"/>
    </row>
    <row r="6" spans="1:8" x14ac:dyDescent="0.3">
      <c r="A6" s="4">
        <v>2029</v>
      </c>
      <c r="B6" s="2">
        <f t="shared" ref="B6:B17" si="0">B5*1.02</f>
        <v>333239.47495200002</v>
      </c>
      <c r="C6" s="3"/>
    </row>
    <row r="7" spans="1:8" x14ac:dyDescent="0.3">
      <c r="A7" s="4">
        <v>2030</v>
      </c>
      <c r="B7" s="2">
        <f t="shared" si="0"/>
        <v>339904.26445104001</v>
      </c>
      <c r="C7" s="3"/>
    </row>
    <row r="8" spans="1:8" x14ac:dyDescent="0.3">
      <c r="A8" s="4">
        <v>2031</v>
      </c>
      <c r="B8" s="2">
        <f t="shared" si="0"/>
        <v>346702.3497400608</v>
      </c>
      <c r="C8" s="3"/>
    </row>
    <row r="9" spans="1:8" x14ac:dyDescent="0.3">
      <c r="A9" s="4">
        <v>2032</v>
      </c>
      <c r="B9" s="2">
        <f t="shared" si="0"/>
        <v>353636.39673486201</v>
      </c>
      <c r="C9" s="3"/>
    </row>
    <row r="10" spans="1:8" x14ac:dyDescent="0.3">
      <c r="A10" s="4">
        <v>2033</v>
      </c>
      <c r="B10" s="2">
        <f t="shared" si="0"/>
        <v>360709.12466955924</v>
      </c>
      <c r="C10" s="3"/>
    </row>
    <row r="11" spans="1:8" x14ac:dyDescent="0.3">
      <c r="A11" s="4">
        <v>2034</v>
      </c>
      <c r="B11" s="2">
        <f t="shared" si="0"/>
        <v>367923.30716295046</v>
      </c>
      <c r="C11" s="3"/>
    </row>
    <row r="12" spans="1:8" x14ac:dyDescent="0.3">
      <c r="A12" s="4">
        <v>2035</v>
      </c>
      <c r="B12" s="2">
        <f t="shared" si="0"/>
        <v>375281.77330620948</v>
      </c>
      <c r="C12" s="3"/>
    </row>
    <row r="13" spans="1:8" x14ac:dyDescent="0.3">
      <c r="A13" s="4">
        <v>2036</v>
      </c>
      <c r="B13" s="2">
        <f t="shared" si="0"/>
        <v>382787.4087723337</v>
      </c>
      <c r="C13" s="3"/>
    </row>
    <row r="14" spans="1:8" x14ac:dyDescent="0.3">
      <c r="A14" s="4">
        <v>2037</v>
      </c>
      <c r="B14" s="2">
        <f t="shared" si="0"/>
        <v>390443.1569477804</v>
      </c>
      <c r="C14" s="3"/>
    </row>
    <row r="15" spans="1:8" x14ac:dyDescent="0.3">
      <c r="A15" s="4">
        <v>2038</v>
      </c>
      <c r="B15" s="2">
        <f t="shared" si="0"/>
        <v>398252.02008673601</v>
      </c>
      <c r="C15" s="3"/>
    </row>
    <row r="16" spans="1:8" x14ac:dyDescent="0.3">
      <c r="A16" s="4">
        <v>2039</v>
      </c>
      <c r="B16" s="2">
        <f t="shared" si="0"/>
        <v>406217.06048847071</v>
      </c>
      <c r="C16" s="3"/>
    </row>
    <row r="17" spans="1:3" x14ac:dyDescent="0.3">
      <c r="A17" s="4">
        <v>2040</v>
      </c>
      <c r="B17" s="2">
        <f t="shared" si="0"/>
        <v>414341.40169824014</v>
      </c>
      <c r="C17" s="3"/>
    </row>
    <row r="19" spans="1:3" x14ac:dyDescent="0.3">
      <c r="A19" s="1" t="s">
        <v>7</v>
      </c>
    </row>
    <row r="20" spans="1:3" x14ac:dyDescent="0.3">
      <c r="A20" s="1" t="s">
        <v>10</v>
      </c>
    </row>
    <row r="22" spans="1:3" x14ac:dyDescent="0.3">
      <c r="A22" s="1" t="s">
        <v>2</v>
      </c>
      <c r="B22" s="5">
        <v>14470.67</v>
      </c>
      <c r="C22" s="1" t="s">
        <v>4</v>
      </c>
    </row>
    <row r="23" spans="1:3" x14ac:dyDescent="0.3">
      <c r="B23" s="5">
        <v>204330.33</v>
      </c>
      <c r="C23" s="1" t="s">
        <v>5</v>
      </c>
    </row>
    <row r="24" spans="1:3" x14ac:dyDescent="0.3">
      <c r="B24" s="6">
        <v>95218</v>
      </c>
      <c r="C24" s="1" t="s">
        <v>6</v>
      </c>
    </row>
    <row r="25" spans="1:3" x14ac:dyDescent="0.3">
      <c r="B25" s="5">
        <f>B22+B23+B24</f>
        <v>314019</v>
      </c>
      <c r="C25" s="1" t="s">
        <v>3</v>
      </c>
    </row>
  </sheetData>
  <mergeCells count="2">
    <mergeCell ref="A2:C2"/>
    <mergeCell ref="A1:C1"/>
  </mergeCells>
  <pageMargins left="0.7" right="0.7" top="0.75" bottom="0.75" header="0.3" footer="0.3"/>
  <pageSetup scale="60" orientation="portrait" horizontalDpi="300" verticalDpi="300" r:id="rId1"/>
</worksheet>
</file>

<file path=customXML/item.xml><?xml version="1.0" encoding="utf-8"?>
<properties xmlns="http://www.imanage.com/work/xmlschema">
  <documentid>WORKSITE!6450798.3</documentid>
  <senderid>JGORDON</senderid>
  <senderemail>JGORDON@FORCHELLILAW.COM</senderemail>
  <lastmodified>2026-08-26T15:45:27.0000000-04:00</lastmodified>
  <database>WORKSITE</database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Taft</dc:creator>
  <cp:lastModifiedBy>John P. Gordon</cp:lastModifiedBy>
  <cp:lastPrinted>2026-07-06T18:30:26Z</cp:lastPrinted>
  <dcterms:created xsi:type="dcterms:W3CDTF">2025-03-21T16:27:07Z</dcterms:created>
  <dcterms:modified xsi:type="dcterms:W3CDTF">2026-08-26T19:45:27Z</dcterms:modified>
</cp:coreProperties>
</file>